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56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16" i="8"/>
  <c r="H16" i="8" s="1"/>
  <c r="G49" i="8" l="1"/>
  <c r="D21" i="6" s="1"/>
</calcChain>
</file>

<file path=xl/sharedStrings.xml><?xml version="1.0" encoding="utf-8"?>
<sst xmlns="http://schemas.openxmlformats.org/spreadsheetml/2006/main" count="152" uniqueCount="134">
  <si>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</si>
  <si>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</si>
  <si>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</si>
  <si>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</si>
  <si>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</si>
  <si>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</si>
  <si>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</si>
  <si>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</si>
  <si>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</si>
  <si>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</si>
  <si>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</si>
  <si>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</si>
  <si>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</si>
  <si>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</si>
  <si>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</si>
  <si>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</si>
  <si>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</si>
  <si>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</si>
  <si>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</si>
  <si>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</si>
  <si>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</si>
  <si>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</si>
  <si>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</si>
  <si>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</si>
  <si>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</si>
  <si>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</si>
  <si>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</si>
  <si>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</si>
  <si>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</si>
  <si>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</si>
  <si>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</si>
  <si>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</si>
  <si>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</si>
  <si>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</si>
  <si>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</si>
  <si>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</si>
  <si>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</si>
  <si>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</si>
  <si>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</si>
  <si>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</si>
  <si>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</si>
  <si>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</si>
  <si>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</si>
  <si>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</si>
  <si>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</si>
  <si>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</si>
  <si>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</si>
  <si>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</si>
  <si>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</si>
  <si>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</si>
  <si>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</si>
  <si>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</si>
  <si>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</si>
  <si>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</si>
  <si>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</si>
  <si>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</si>
  <si>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</si>
  <si>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</si>
  <si>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</si>
  <si>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JULIVERT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</si>
  <si>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</si>
  <si>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</si>
  <si>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</si>
  <si>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</si>
  <si>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</si>
  <si>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</si>
  <si>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FV001</t>
  </si>
  <si>
    <t>TARONJA</t>
  </si>
  <si>
    <t>FV002</t>
  </si>
  <si>
    <t>KIWI</t>
  </si>
  <si>
    <t>FV003</t>
  </si>
  <si>
    <t>MANDARINA</t>
  </si>
  <si>
    <t>FV004</t>
  </si>
  <si>
    <t>PLÀTAN</t>
  </si>
  <si>
    <t>FV005</t>
  </si>
  <si>
    <t>POMA</t>
  </si>
  <si>
    <t>FV006</t>
  </si>
  <si>
    <t>ENCIAM BOSSA</t>
  </si>
  <si>
    <t>FV007</t>
  </si>
  <si>
    <t>TOMÀQUET CANARI</t>
  </si>
  <si>
    <t>FV008</t>
  </si>
  <si>
    <t>PATATA KNEBECK</t>
  </si>
  <si>
    <t>FV009</t>
  </si>
  <si>
    <t>COL DEL PAIS</t>
  </si>
  <si>
    <t>FV010</t>
  </si>
  <si>
    <t>PRÉSSEC VERMELL</t>
  </si>
  <si>
    <t>FV011</t>
  </si>
  <si>
    <t>ALL GRANEL</t>
  </si>
  <si>
    <t>FV012</t>
  </si>
  <si>
    <t>NAB</t>
  </si>
  <si>
    <t>FV013</t>
  </si>
  <si>
    <t>PERA</t>
  </si>
  <si>
    <t>FV014</t>
  </si>
  <si>
    <t>XIRIVIA</t>
  </si>
  <si>
    <t>FV015</t>
  </si>
  <si>
    <t>PRÉSSEC GROC</t>
  </si>
  <si>
    <t>FV016</t>
  </si>
  <si>
    <t>PORRO</t>
  </si>
  <si>
    <t>FV017</t>
  </si>
  <si>
    <t>ENCIAM ICEBERG</t>
  </si>
  <si>
    <t>FV018</t>
  </si>
  <si>
    <t>SíNDRIA</t>
  </si>
  <si>
    <t>FV019</t>
  </si>
  <si>
    <t>PASTANAGA</t>
  </si>
  <si>
    <t>FV020</t>
  </si>
  <si>
    <t>CEBA</t>
  </si>
  <si>
    <t>FV021</t>
  </si>
  <si>
    <t>APIT</t>
  </si>
  <si>
    <t>FV022</t>
  </si>
  <si>
    <t>PARAGUAIO</t>
  </si>
  <si>
    <t>FV023</t>
  </si>
  <si>
    <t>PATATA MONALISA</t>
  </si>
  <si>
    <t>FV024</t>
  </si>
  <si>
    <t>NECTARINA</t>
  </si>
  <si>
    <t>FV025</t>
  </si>
  <si>
    <t>MELÓ</t>
  </si>
  <si>
    <t>FV026</t>
  </si>
  <si>
    <t>PRUNA NEGRA</t>
  </si>
  <si>
    <t>FV027</t>
  </si>
  <si>
    <t>LLIMONA</t>
  </si>
  <si>
    <t>FV028</t>
  </si>
  <si>
    <t>PEBROT VERD</t>
  </si>
  <si>
    <t>FV029</t>
  </si>
  <si>
    <t>TOMAQUET PAIS</t>
  </si>
  <si>
    <t>FV030</t>
  </si>
  <si>
    <t>CARBASSO</t>
  </si>
  <si>
    <t>FV031</t>
  </si>
  <si>
    <t>ALBERCOC</t>
  </si>
  <si>
    <t>FV032</t>
  </si>
  <si>
    <t>RAÏM</t>
  </si>
  <si>
    <t>FV033</t>
  </si>
  <si>
    <t xml:space="preserve">LOT 4 - FRUITA I VERDURA FRESCA - HJNM			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</si>
  <si>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</si>
  <si>
    <t>EXP GSS-2026-2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</si>
</sst>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2"/>
      <color theme="1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32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8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30" fillId="10" borderId="18" xfId="0" applyFont="1" applyFill="1" applyBorder="1" applyAlignment="1" applyProtection="1">
      <alignment horizontal="center" vertical="center" wrapText="1"/>
    </xf>
    <xf numFmtId="0" fontId="30" fillId="10" borderId="19" xfId="0" applyFont="1" applyFill="1" applyBorder="1" applyAlignment="1" applyProtection="1">
      <alignment horizontal="center" vertical="center" wrapText="1"/>
    </xf>
    <xf numFmtId="0" fontId="31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134470</xdr:rowOff>
    </xdr:from>
    <xdr:to>
      <xdr:col>1</xdr:col>
      <xdr:colOff>437928</xdr:colOff>
      <xdr:row>0</xdr:row>
      <xdr:rowOff>810745</xdr:rowOff>
    </xdr:to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134470"/>
          <a:ext cx="1692987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95250</xdr:rowOff>
    </xdr:from>
    <xdr:to>
      <xdr:col>2</xdr:col>
      <xdr:colOff>845262</xdr:colOff>
      <xdr:row>1</xdr:row>
      <xdr:rowOff>152400</xdr:rowOff>
    </xdr:to>
    <xdr:pic>
      <xdr:nvPicPr>
        <xdr:cNvPr id="3" name="Imat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95250"/>
          <a:ext cx="1692987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topLeftCell="A18" zoomScale="85" zoomScaleNormal="85" workbookViewId="0">
      <selection activeCell="D39" sqref="D39"/>
    </sheetView>
  </sheetViews>
  <sheetFormatPr defaultColWidth="14.42578125" defaultRowHeight="15" customHeight="1" x14ac:dyDescent="0.25"/>
  <cols>
    <col min="1" max="1" width="22.8554687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61" t="s">
        <v>47</v>
      </c>
      <c r="B3" s="62"/>
      <c r="C3" s="62"/>
      <c r="D3" s="62"/>
      <c r="E3" s="63" t="s">
        <v>133</v>
      </c>
      <c r="G3" s="30"/>
      <c r="I3" s="64" t="s">
        <v>12</v>
      </c>
      <c r="J3" s="64"/>
      <c r="K3" s="64"/>
    </row>
    <row r="4" spans="1:11" ht="48" customHeight="1" x14ac:dyDescent="0.45">
      <c r="A4" s="65" t="s">
        <v>131</v>
      </c>
      <c r="B4" s="65"/>
      <c r="C4" s="65"/>
      <c r="D4" s="65"/>
      <c r="E4" s="66"/>
      <c r="G4" s="30"/>
      <c r="I4" s="67"/>
      <c r="J4" s="67"/>
      <c r="K4" s="67"/>
    </row>
    <row r="5" spans="1:11" ht="21" customHeight="1" x14ac:dyDescent="0.35">
      <c r="A5" s="68"/>
      <c r="B5" s="68"/>
      <c r="C5" s="68"/>
      <c r="D5" s="68"/>
      <c r="E5" s="68"/>
    </row>
    <row r="6" spans="1:11" ht="15.75" customHeight="1" x14ac:dyDescent="0.25">
      <c r="A6" s="69" t="s">
        <v>0</v>
      </c>
      <c r="B6" s="69"/>
      <c r="C6" s="69"/>
      <c r="D6" s="69"/>
      <c r="E6" s="69"/>
    </row>
    <row r="7" spans="1:11" ht="15.75" customHeight="1" x14ac:dyDescent="0.25">
      <c r="A7" s="70" t="s">
        <v>1</v>
      </c>
      <c r="B7" s="17"/>
      <c r="C7" s="17"/>
      <c r="D7" s="71" t="s">
        <v>2</v>
      </c>
      <c r="E7" s="15"/>
    </row>
    <row r="8" spans="1:11" ht="15.75" customHeight="1" x14ac:dyDescent="0.25">
      <c r="A8" s="70"/>
      <c r="D8" s="70"/>
    </row>
    <row r="9" spans="1:11" ht="15.75" customHeight="1" x14ac:dyDescent="0.25">
      <c r="A9" s="69" t="s">
        <v>3</v>
      </c>
      <c r="B9" s="69"/>
      <c r="C9" s="69"/>
      <c r="D9" s="69"/>
      <c r="E9" s="69"/>
    </row>
    <row r="10" spans="1:11" ht="15.75" customHeight="1" x14ac:dyDescent="0.25">
      <c r="A10" s="70" t="s">
        <v>4</v>
      </c>
      <c r="B10" s="17"/>
      <c r="C10" s="17"/>
      <c r="D10" s="71" t="s">
        <v>5</v>
      </c>
      <c r="E10" s="15"/>
    </row>
    <row r="11" spans="1:11" ht="15.75" customHeight="1" x14ac:dyDescent="0.25">
      <c r="A11" s="70" t="s">
        <v>6</v>
      </c>
      <c r="B11" s="17"/>
      <c r="C11" s="17"/>
      <c r="D11" s="71" t="s">
        <v>7</v>
      </c>
      <c r="E11" s="15"/>
    </row>
    <row r="12" spans="1:11" ht="15.75" customHeight="1" x14ac:dyDescent="0.25">
      <c r="A12" s="70" t="s">
        <v>8</v>
      </c>
      <c r="B12" s="17"/>
      <c r="C12" s="17"/>
    </row>
    <row r="13" spans="1:11" ht="17.25" customHeight="1" x14ac:dyDescent="0.3">
      <c r="A13" s="72"/>
    </row>
    <row r="14" spans="1:11" ht="15" customHeight="1" thickBot="1" x14ac:dyDescent="0.3"/>
    <row r="15" spans="1:11" ht="35.85" customHeight="1" thickBot="1" x14ac:dyDescent="0.3">
      <c r="A15" s="73" t="s">
        <v>17</v>
      </c>
      <c r="B15" s="74"/>
      <c r="C15" s="75" t="s">
        <v>29</v>
      </c>
      <c r="D15" s="75" t="s">
        <v>18</v>
      </c>
      <c r="E15" s="76" t="s">
        <v>19</v>
      </c>
      <c r="I15" s="77" t="s">
        <v>13</v>
      </c>
      <c r="J15" s="77" t="s">
        <v>14</v>
      </c>
      <c r="K15" s="77" t="s">
        <v>15</v>
      </c>
    </row>
    <row r="16" spans="1:11" ht="45" customHeight="1" x14ac:dyDescent="0.25">
      <c r="A16" s="78" t="s">
        <v>20</v>
      </c>
      <c r="B16" s="2" t="s">
        <v>37</v>
      </c>
      <c r="C16" s="9">
        <v>10</v>
      </c>
      <c r="D16" s="12"/>
      <c r="E16" s="4"/>
      <c r="F16" s="79"/>
      <c r="G16" s="79"/>
    </row>
    <row r="17" spans="1:7" ht="45" customHeight="1" x14ac:dyDescent="0.25">
      <c r="A17" s="80" t="s">
        <v>21</v>
      </c>
      <c r="B17" s="1" t="s">
        <v>38</v>
      </c>
      <c r="C17" s="10">
        <v>6</v>
      </c>
      <c r="D17" s="7"/>
      <c r="E17" s="5"/>
      <c r="F17" s="79"/>
      <c r="G17" s="79"/>
    </row>
    <row r="18" spans="1:7" ht="45" customHeight="1" x14ac:dyDescent="0.25">
      <c r="A18" s="80" t="s">
        <v>22</v>
      </c>
      <c r="B18" s="1" t="s">
        <v>39</v>
      </c>
      <c r="C18" s="10">
        <v>6</v>
      </c>
      <c r="D18" s="7"/>
      <c r="E18" s="5"/>
      <c r="F18" s="79"/>
      <c r="G18" s="79"/>
    </row>
    <row r="19" spans="1:7" ht="45" customHeight="1" x14ac:dyDescent="0.25">
      <c r="A19" s="80" t="s">
        <v>30</v>
      </c>
      <c r="B19" s="1" t="s">
        <v>40</v>
      </c>
      <c r="C19" s="10">
        <v>4</v>
      </c>
      <c r="D19" s="7"/>
      <c r="E19" s="5"/>
      <c r="F19" s="79"/>
      <c r="G19" s="79"/>
    </row>
    <row r="20" spans="1:7" ht="45" customHeight="1" x14ac:dyDescent="0.25">
      <c r="A20" s="80" t="s">
        <v>31</v>
      </c>
      <c r="B20" s="1" t="s">
        <v>41</v>
      </c>
      <c r="C20" s="10">
        <v>3</v>
      </c>
      <c r="D20" s="7"/>
      <c r="E20" s="5"/>
      <c r="F20" s="79"/>
      <c r="G20" s="79"/>
    </row>
    <row r="21" spans="1:7" ht="45" customHeight="1" x14ac:dyDescent="0.25">
      <c r="A21" s="80" t="s">
        <v>32</v>
      </c>
      <c r="B21" s="1" t="s">
        <v>42</v>
      </c>
      <c r="C21" s="10">
        <v>5</v>
      </c>
      <c r="D21" s="81">
        <f>+'C1-6'!G49</f>
        <v>0</v>
      </c>
      <c r="E21" s="5"/>
      <c r="F21" s="79"/>
      <c r="G21" s="79"/>
    </row>
    <row r="22" spans="1:7" ht="45" customHeight="1" x14ac:dyDescent="0.25">
      <c r="A22" s="80" t="s">
        <v>33</v>
      </c>
      <c r="B22" s="1" t="s">
        <v>43</v>
      </c>
      <c r="C22" s="10">
        <v>5</v>
      </c>
      <c r="D22" s="7"/>
      <c r="E22" s="5"/>
      <c r="F22" s="79"/>
      <c r="G22" s="79"/>
    </row>
    <row r="23" spans="1:7" ht="45" customHeight="1" x14ac:dyDescent="0.25">
      <c r="A23" s="80" t="s">
        <v>34</v>
      </c>
      <c r="B23" s="1" t="s">
        <v>44</v>
      </c>
      <c r="C23" s="10">
        <v>6</v>
      </c>
      <c r="D23" s="7"/>
      <c r="E23" s="5"/>
      <c r="F23" s="79"/>
      <c r="G23" s="79"/>
    </row>
    <row r="24" spans="1:7" ht="45" customHeight="1" x14ac:dyDescent="0.25">
      <c r="A24" s="80" t="s">
        <v>35</v>
      </c>
      <c r="B24" s="1" t="s">
        <v>45</v>
      </c>
      <c r="C24" s="10">
        <v>6</v>
      </c>
      <c r="D24" s="7"/>
      <c r="E24" s="5"/>
      <c r="F24" s="79"/>
      <c r="G24" s="79"/>
    </row>
    <row r="25" spans="1:7" ht="45" customHeight="1" thickBot="1" x14ac:dyDescent="0.3">
      <c r="A25" s="82" t="s">
        <v>36</v>
      </c>
      <c r="B25" s="3" t="s">
        <v>46</v>
      </c>
      <c r="C25" s="11">
        <v>4</v>
      </c>
      <c r="D25" s="8"/>
      <c r="E25" s="6"/>
      <c r="F25" s="79"/>
      <c r="G25" s="79"/>
    </row>
    <row r="27" spans="1:7" ht="15.75" customHeight="1" x14ac:dyDescent="0.25">
      <c r="D27" s="83"/>
    </row>
    <row r="28" spans="1:7" ht="45" customHeight="1" x14ac:dyDescent="0.25">
      <c r="A28" s="84" t="s">
        <v>9</v>
      </c>
      <c r="B28" s="85"/>
      <c r="C28" s="85"/>
      <c r="D28" s="85"/>
      <c r="E28" s="85"/>
      <c r="F28" s="86"/>
    </row>
    <row r="29" spans="1:7" ht="15.75" customHeight="1" x14ac:dyDescent="0.25">
      <c r="A29" s="87"/>
      <c r="B29" s="87"/>
      <c r="C29" s="87"/>
      <c r="D29" s="87"/>
      <c r="E29" s="87"/>
    </row>
    <row r="30" spans="1:7" ht="15.75" customHeight="1" x14ac:dyDescent="0.25">
      <c r="A30" s="87" t="s">
        <v>10</v>
      </c>
      <c r="B30" s="87"/>
      <c r="C30" s="87"/>
      <c r="D30" s="87"/>
      <c r="E30" s="87"/>
    </row>
    <row r="31" spans="1:7" ht="15.75" customHeight="1" x14ac:dyDescent="0.25">
      <c r="A31" s="16"/>
      <c r="B31" s="16"/>
      <c r="C31" s="14"/>
      <c r="D31" s="88"/>
      <c r="E31" s="88"/>
    </row>
    <row r="32" spans="1:7" ht="15.75" customHeight="1" x14ac:dyDescent="0.25">
      <c r="A32" s="88"/>
      <c r="B32" s="88"/>
      <c r="C32" s="88"/>
      <c r="D32" s="88"/>
      <c r="E32" s="88"/>
    </row>
    <row r="33" spans="1:5" ht="15.75" customHeight="1" x14ac:dyDescent="0.25">
      <c r="A33" s="88"/>
      <c r="B33" s="88"/>
      <c r="C33" s="88"/>
      <c r="D33" s="88"/>
      <c r="E33" s="88"/>
    </row>
    <row r="34" spans="1:5" ht="15.75" customHeight="1" x14ac:dyDescent="0.25">
      <c r="A34" s="88" t="s">
        <v>11</v>
      </c>
      <c r="B34" s="88"/>
      <c r="C34" s="88"/>
      <c r="D34" s="88"/>
      <c r="E34" s="88"/>
    </row>
    <row r="35" spans="1:5" ht="15.75" customHeight="1" x14ac:dyDescent="0.25">
      <c r="A35" s="89"/>
      <c r="B35" s="89"/>
      <c r="C35" s="89"/>
      <c r="D35" s="89"/>
      <c r="E35" s="89"/>
    </row>
    <row r="36" spans="1:5" ht="15.75" customHeight="1" x14ac:dyDescent="0.25">
      <c r="A36" s="89"/>
      <c r="B36" s="89"/>
      <c r="C36" s="89"/>
      <c r="D36" s="89"/>
      <c r="E36" s="89"/>
    </row>
    <row r="37" spans="1:5" ht="15.75" customHeight="1" x14ac:dyDescent="0.25">
      <c r="A37" s="89"/>
      <c r="B37" s="89"/>
      <c r="C37" s="89"/>
      <c r="D37" s="89"/>
      <c r="E37" s="89"/>
    </row>
    <row r="38" spans="1:5" ht="15.75" customHeight="1" x14ac:dyDescent="0.25">
      <c r="A38" s="89"/>
      <c r="B38" s="89"/>
      <c r="C38" s="89"/>
      <c r="D38" s="89"/>
      <c r="E38" s="89"/>
    </row>
    <row r="39" spans="1:5" ht="15.75" customHeight="1" x14ac:dyDescent="0.25">
      <c r="A39" s="89"/>
      <c r="B39" s="89"/>
      <c r="C39" s="89"/>
      <c r="D39" s="89"/>
      <c r="E39" s="89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krgqw89vtILopWfazV/x35uShp/A8XDHUuZImzki7aNT1SDjcvkzdkj1+qY/N2H6C9sJfWb9/i3Hs2Ugxay9cg==" saltValue="ysL+vBEb1BYRaNAZrUMugQ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51"/>
  <sheetViews>
    <sheetView showGridLines="0" topLeftCell="A28" zoomScaleNormal="100" workbookViewId="0">
      <selection activeCell="F48" sqref="F48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4 - FRUITA I VERDURA FRESCA - HJNM		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63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132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64</v>
      </c>
      <c r="E15" s="43" t="s">
        <v>60</v>
      </c>
      <c r="F15" s="43" t="s">
        <v>65</v>
      </c>
      <c r="G15" s="43" t="s">
        <v>61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66</v>
      </c>
      <c r="C16" s="44" t="s">
        <v>67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68</v>
      </c>
      <c r="C17" s="44" t="s">
        <v>69</v>
      </c>
      <c r="D17" s="13"/>
      <c r="E17" s="13"/>
      <c r="F17" s="13"/>
      <c r="G17" s="45" t="str">
        <f t="shared" ref="G17:G48" si="0">+IF(D17="SI","SI",IF(E17="SI","SI",IF(F17="SI","SI","")))</f>
        <v/>
      </c>
      <c r="H17" s="29">
        <f t="shared" ref="H17:H48" si="1">+IF(G17="SI",1,0)</f>
        <v>0</v>
      </c>
      <c r="J17" s="46"/>
      <c r="O17" s="46"/>
    </row>
    <row r="18" spans="1:15" ht="18" customHeight="1" x14ac:dyDescent="0.25">
      <c r="A18" s="40"/>
      <c r="B18" s="44" t="s">
        <v>70</v>
      </c>
      <c r="C18" s="44" t="s">
        <v>71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72</v>
      </c>
      <c r="C19" s="44" t="s">
        <v>73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74</v>
      </c>
      <c r="C20" s="44" t="s">
        <v>75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76</v>
      </c>
      <c r="C21" s="44" t="s">
        <v>77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78</v>
      </c>
      <c r="C22" s="44" t="s">
        <v>79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80</v>
      </c>
      <c r="C23" s="44" t="s">
        <v>81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82</v>
      </c>
      <c r="C24" s="44" t="s">
        <v>83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84</v>
      </c>
      <c r="C25" s="44" t="s">
        <v>85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86</v>
      </c>
      <c r="C26" s="44" t="s">
        <v>87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88</v>
      </c>
      <c r="C27" s="44" t="s">
        <v>89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90</v>
      </c>
      <c r="C28" s="44" t="s">
        <v>91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92</v>
      </c>
      <c r="C29" s="44" t="s">
        <v>93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94</v>
      </c>
      <c r="C30" s="44" t="s">
        <v>95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96</v>
      </c>
      <c r="C31" s="44" t="s">
        <v>97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98</v>
      </c>
      <c r="C32" s="44" t="s">
        <v>99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100</v>
      </c>
      <c r="C33" s="44" t="s">
        <v>101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102</v>
      </c>
      <c r="C34" s="44" t="s">
        <v>103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104</v>
      </c>
      <c r="C35" s="44" t="s">
        <v>105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106</v>
      </c>
      <c r="C36" s="44" t="s">
        <v>107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108</v>
      </c>
      <c r="C37" s="44" t="s">
        <v>109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110</v>
      </c>
      <c r="C38" s="44" t="s">
        <v>111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112</v>
      </c>
      <c r="C39" s="44" t="s">
        <v>113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114</v>
      </c>
      <c r="C40" s="44" t="s">
        <v>115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116</v>
      </c>
      <c r="C41" s="44" t="s">
        <v>117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118</v>
      </c>
      <c r="C42" s="44" t="s">
        <v>119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120</v>
      </c>
      <c r="C43" s="44" t="s">
        <v>121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122</v>
      </c>
      <c r="C44" s="44" t="s">
        <v>123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124</v>
      </c>
      <c r="C45" s="44" t="s">
        <v>125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126</v>
      </c>
      <c r="C46" s="44" t="s">
        <v>127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128</v>
      </c>
      <c r="C47" s="44" t="s">
        <v>129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130</v>
      </c>
      <c r="C48" s="44" t="s">
        <v>59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0" s="29" customFormat="1" ht="24.75" customHeight="1" x14ac:dyDescent="0.25">
      <c r="A49" s="27"/>
      <c r="D49" s="48" t="s">
        <v>62</v>
      </c>
      <c r="E49" s="49"/>
      <c r="F49" s="49"/>
      <c r="G49" s="50">
        <f>AVERAGE(H16:H48)</f>
        <v>0</v>
      </c>
      <c r="H49" s="51"/>
      <c r="J49" s="52"/>
    </row>
    <row r="50" spans="1:10" ht="12" customHeight="1" x14ac:dyDescent="0.25">
      <c r="A50" s="40"/>
    </row>
    <row r="51" spans="1:10" s="29" customFormat="1" ht="24.75" customHeight="1" x14ac:dyDescent="0.25">
      <c r="A51" s="27"/>
      <c r="H51" s="53"/>
    </row>
    <row r="52" spans="1:10" ht="15.75" customHeight="1" x14ac:dyDescent="0.25">
      <c r="A52" s="40"/>
    </row>
    <row r="53" spans="1:10" ht="32.25" customHeight="1" x14ac:dyDescent="0.25">
      <c r="A53" s="54"/>
      <c r="B53" s="54"/>
      <c r="C53" s="55" t="s">
        <v>9</v>
      </c>
      <c r="D53" s="56"/>
      <c r="E53" s="56"/>
      <c r="F53" s="56"/>
      <c r="G53" s="56"/>
      <c r="H53" s="56"/>
      <c r="I53" s="56"/>
    </row>
    <row r="54" spans="1:10" ht="15.75" customHeight="1" x14ac:dyDescent="0.25"/>
    <row r="55" spans="1:10" ht="15.75" customHeight="1" x14ac:dyDescent="0.25">
      <c r="C55" s="22" t="s">
        <v>10</v>
      </c>
    </row>
    <row r="56" spans="1:10" ht="15.75" customHeight="1" x14ac:dyDescent="0.25">
      <c r="B56" s="57"/>
      <c r="C56" s="57">
        <f>+'C1'!A31</f>
        <v>0</v>
      </c>
    </row>
    <row r="57" spans="1:10" ht="15.75" customHeight="1" x14ac:dyDescent="0.25"/>
    <row r="58" spans="1:10" ht="15.75" customHeight="1" x14ac:dyDescent="0.25">
      <c r="C58" s="22" t="s">
        <v>11</v>
      </c>
    </row>
    <row r="59" spans="1:10" ht="15.75" customHeight="1" x14ac:dyDescent="0.25"/>
    <row r="60" spans="1:10" ht="15.75" customHeight="1" x14ac:dyDescent="0.25">
      <c r="A60" s="40"/>
    </row>
    <row r="61" spans="1:10" ht="15.75" customHeight="1" x14ac:dyDescent="0.25">
      <c r="A61" s="40"/>
    </row>
    <row r="62" spans="1:10" ht="15.75" customHeight="1" x14ac:dyDescent="0.25">
      <c r="A62" s="40"/>
    </row>
    <row r="63" spans="1:10" ht="15.75" customHeight="1" x14ac:dyDescent="0.25">
      <c r="A63" s="40"/>
    </row>
    <row r="64" spans="1:10" ht="15.75" customHeight="1" x14ac:dyDescent="0.25">
      <c r="A64" s="40"/>
    </row>
    <row r="65" spans="1:3" ht="15.75" customHeight="1" x14ac:dyDescent="0.25">
      <c r="A65" s="40"/>
      <c r="B65" s="58"/>
      <c r="C65" s="58"/>
    </row>
    <row r="66" spans="1:3" ht="15.75" customHeight="1" x14ac:dyDescent="0.25">
      <c r="A66" s="40"/>
    </row>
    <row r="67" spans="1:3" ht="15.75" customHeight="1" x14ac:dyDescent="0.25">
      <c r="A67" s="40"/>
    </row>
    <row r="68" spans="1:3" ht="15.75" customHeight="1" x14ac:dyDescent="0.25">
      <c r="A68" s="40"/>
    </row>
    <row r="69" spans="1:3" ht="15.75" customHeight="1" x14ac:dyDescent="0.25">
      <c r="A69" s="40"/>
    </row>
    <row r="70" spans="1:3" ht="15.75" customHeight="1" x14ac:dyDescent="0.25">
      <c r="A70" s="40"/>
    </row>
    <row r="71" spans="1:3" ht="15.75" customHeight="1" x14ac:dyDescent="0.25">
      <c r="A71" s="40"/>
    </row>
    <row r="72" spans="1:3" ht="15.75" customHeight="1" x14ac:dyDescent="0.25">
      <c r="A72" s="40"/>
    </row>
    <row r="73" spans="1:3" ht="15.75" customHeight="1" x14ac:dyDescent="0.25">
      <c r="A73" s="40"/>
    </row>
    <row r="74" spans="1:3" ht="15.75" customHeight="1" x14ac:dyDescent="0.25">
      <c r="A74" s="40"/>
    </row>
    <row r="75" spans="1:3" ht="15.75" customHeight="1" x14ac:dyDescent="0.25">
      <c r="A75" s="40"/>
    </row>
    <row r="76" spans="1:3" ht="15.75" customHeight="1" x14ac:dyDescent="0.25">
      <c r="A76" s="40"/>
    </row>
    <row r="77" spans="1:3" ht="15.75" customHeight="1" x14ac:dyDescent="0.25">
      <c r="A77" s="40"/>
    </row>
    <row r="78" spans="1:3" ht="15.75" customHeight="1" x14ac:dyDescent="0.25">
      <c r="A78" s="40"/>
    </row>
    <row r="79" spans="1:3" ht="15.75" customHeight="1" x14ac:dyDescent="0.25">
      <c r="A79" s="40"/>
    </row>
    <row r="80" spans="1:3" ht="15.75" customHeight="1" x14ac:dyDescent="0.25">
      <c r="A80" s="40"/>
    </row>
    <row r="81" spans="1:1" ht="15.75" customHeight="1" x14ac:dyDescent="0.25">
      <c r="A81" s="40"/>
    </row>
    <row r="82" spans="1:1" ht="15.75" customHeight="1" x14ac:dyDescent="0.25">
      <c r="A82" s="40"/>
    </row>
    <row r="83" spans="1:1" ht="15.75" customHeight="1" x14ac:dyDescent="0.25">
      <c r="A83" s="40"/>
    </row>
    <row r="84" spans="1:1" ht="15.75" customHeight="1" x14ac:dyDescent="0.25">
      <c r="A84" s="40"/>
    </row>
    <row r="85" spans="1:1" ht="15.75" customHeight="1" x14ac:dyDescent="0.25">
      <c r="A85" s="40"/>
    </row>
    <row r="86" spans="1:1" ht="15.75" customHeight="1" x14ac:dyDescent="0.25">
      <c r="A86" s="40"/>
    </row>
    <row r="87" spans="1:1" ht="15.75" customHeight="1" x14ac:dyDescent="0.25">
      <c r="A87" s="40"/>
    </row>
    <row r="88" spans="1:1" ht="15.75" customHeight="1" x14ac:dyDescent="0.25">
      <c r="A88" s="40"/>
    </row>
    <row r="89" spans="1:1" ht="15.75" customHeight="1" x14ac:dyDescent="0.25">
      <c r="A89" s="40"/>
    </row>
    <row r="90" spans="1:1" ht="15.75" customHeight="1" x14ac:dyDescent="0.25">
      <c r="A90" s="40"/>
    </row>
    <row r="91" spans="1:1" ht="15.75" customHeight="1" x14ac:dyDescent="0.25">
      <c r="A91" s="40"/>
    </row>
    <row r="92" spans="1:1" ht="15.75" customHeight="1" x14ac:dyDescent="0.25">
      <c r="A92" s="40"/>
    </row>
    <row r="93" spans="1:1" ht="15.75" customHeight="1" x14ac:dyDescent="0.25">
      <c r="A93" s="40"/>
    </row>
    <row r="94" spans="1:1" ht="15.75" customHeight="1" x14ac:dyDescent="0.25">
      <c r="A94" s="40"/>
    </row>
    <row r="95" spans="1:1" ht="15.75" customHeight="1" x14ac:dyDescent="0.25">
      <c r="A95" s="40"/>
    </row>
    <row r="96" spans="1:1" ht="15.75" customHeight="1" x14ac:dyDescent="0.25">
      <c r="A96" s="40"/>
    </row>
    <row r="97" spans="1:1" ht="15.75" customHeight="1" x14ac:dyDescent="0.25">
      <c r="A97" s="40"/>
    </row>
    <row r="98" spans="1:1" ht="15.75" customHeight="1" x14ac:dyDescent="0.25">
      <c r="A98" s="40"/>
    </row>
    <row r="99" spans="1:1" ht="15.75" customHeight="1" x14ac:dyDescent="0.25">
      <c r="A99" s="40"/>
    </row>
    <row r="100" spans="1:1" ht="15.75" customHeight="1" x14ac:dyDescent="0.25">
      <c r="A100" s="40"/>
    </row>
    <row r="101" spans="1:1" ht="15.75" customHeight="1" x14ac:dyDescent="0.25">
      <c r="A101" s="40"/>
    </row>
    <row r="102" spans="1:1" ht="15.75" customHeight="1" x14ac:dyDescent="0.25">
      <c r="A102" s="40"/>
    </row>
    <row r="103" spans="1:1" ht="15.75" customHeight="1" x14ac:dyDescent="0.25">
      <c r="A103" s="40"/>
    </row>
    <row r="104" spans="1:1" ht="15.75" customHeight="1" x14ac:dyDescent="0.25">
      <c r="A104" s="40"/>
    </row>
    <row r="105" spans="1:1" ht="15.75" customHeight="1" x14ac:dyDescent="0.25">
      <c r="A105" s="40"/>
    </row>
    <row r="106" spans="1:1" ht="15.75" customHeight="1" x14ac:dyDescent="0.25">
      <c r="A106" s="40"/>
    </row>
    <row r="107" spans="1:1" ht="15.75" customHeight="1" x14ac:dyDescent="0.25">
      <c r="A107" s="40"/>
    </row>
    <row r="108" spans="1:1" ht="15.75" customHeight="1" x14ac:dyDescent="0.25">
      <c r="A108" s="40"/>
    </row>
    <row r="109" spans="1:1" ht="15.75" customHeight="1" x14ac:dyDescent="0.25">
      <c r="A109" s="40"/>
    </row>
    <row r="110" spans="1:1" ht="15.75" customHeight="1" x14ac:dyDescent="0.25">
      <c r="A110" s="40"/>
    </row>
    <row r="111" spans="1:1" ht="15.75" customHeight="1" x14ac:dyDescent="0.25">
      <c r="A111" s="40"/>
    </row>
    <row r="112" spans="1:1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</sheetData>
  <sheetProtection algorithmName="SHA-512" hashValue="OAHkNbIQYQnRK1cxoBQK/ps2bMwMjGYdHJR9maOKMMIk0XH2ir0MO0P2mM93RPag9GxcvZMBDfNKSe/VYqA4EA==" saltValue="VaSI97dCyK4PYxRNN+F6ZQ==" spinCount="100000" sheet="1" objects="1" scenarios="1" selectLockedCells="1"/>
  <mergeCells count="12">
    <mergeCell ref="C2:G2"/>
    <mergeCell ref="B3:E3"/>
    <mergeCell ref="B4:C4"/>
    <mergeCell ref="B7:C7"/>
    <mergeCell ref="B8:C8"/>
    <mergeCell ref="D8:E8"/>
    <mergeCell ref="D11:E11"/>
    <mergeCell ref="D12:E12"/>
    <mergeCell ref="D13:E13"/>
    <mergeCell ref="C53:I53"/>
    <mergeCell ref="B5:G5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2025-10-14T07:00:45Z</dcterms:modified>
  <cp:category/>
</cp:coreProperties>
</file>